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<sst xmlns="http://schemas.openxmlformats.org/spreadsheetml/2006/main" count="816" uniqueCount="239">
  <si>
    <t>学年</t>
  </si>
  <si>
    <t>学期</t>
  </si>
  <si>
    <t>星期几</t>
  </si>
  <si>
    <t>上课节次</t>
  </si>
  <si>
    <t>起始周</t>
  </si>
  <si>
    <t>课程号</t>
  </si>
  <si>
    <t>课程名称</t>
  </si>
  <si>
    <t>姓名</t>
  </si>
  <si>
    <t>场地名称</t>
  </si>
  <si>
    <t>场地上课起始周</t>
  </si>
  <si>
    <t>校区</t>
  </si>
  <si>
    <t>教学班人数</t>
  </si>
  <si>
    <t>教学班组成</t>
  </si>
  <si>
    <t>选课课号</t>
  </si>
  <si>
    <t>学分</t>
  </si>
  <si>
    <t>总学时</t>
  </si>
  <si>
    <t>开课学院</t>
  </si>
  <si>
    <t>选课人数</t>
  </si>
  <si>
    <t>上课时间</t>
  </si>
  <si>
    <t>上课地点</t>
  </si>
  <si>
    <t>课程性质</t>
  </si>
  <si>
    <t>专业组成</t>
  </si>
  <si>
    <t>教工号</t>
  </si>
  <si>
    <t>教学楼</t>
  </si>
  <si>
    <t>2025-2026</t>
  </si>
  <si>
    <t>1</t>
  </si>
  <si>
    <t>4</t>
  </si>
  <si>
    <t>1-4节</t>
  </si>
  <si>
    <t>2-7周</t>
  </si>
  <si>
    <t>BK007028</t>
  </si>
  <si>
    <t>植物生产学实验1</t>
  </si>
  <si>
    <t>白升升</t>
  </si>
  <si>
    <t>南校区实验楼A楼A418</t>
  </si>
  <si>
    <t>第2-7周</t>
  </si>
  <si>
    <t>南校区</t>
  </si>
  <si>
    <t>24</t>
  </si>
  <si>
    <t>生物育种2402</t>
  </si>
  <si>
    <t>(2025-2026-1)-BK007028-02</t>
  </si>
  <si>
    <t>0.5</t>
  </si>
  <si>
    <t>16</t>
  </si>
  <si>
    <t>农学院</t>
  </si>
  <si>
    <t>星期四第1-4节{2-7周}</t>
  </si>
  <si>
    <t>必修</t>
  </si>
  <si>
    <t>生物育种科学</t>
  </si>
  <si>
    <t>92025009</t>
  </si>
  <si>
    <t>南校区实验楼A楼</t>
  </si>
  <si>
    <t>5-8节</t>
  </si>
  <si>
    <t>25</t>
  </si>
  <si>
    <t>生物育种2401</t>
  </si>
  <si>
    <t>(2025-2026-1)-BK007028-01</t>
  </si>
  <si>
    <t>星期四第5-8节{2-7周}</t>
  </si>
  <si>
    <t>6</t>
  </si>
  <si>
    <t>3-10周</t>
  </si>
  <si>
    <t>BK006021</t>
  </si>
  <si>
    <t>作物生产学实验1</t>
  </si>
  <si>
    <t>崔海兴</t>
  </si>
  <si>
    <t>第3-10周</t>
  </si>
  <si>
    <t>26</t>
  </si>
  <si>
    <t>农学新2302</t>
  </si>
  <si>
    <t>(2025-2026-1)-BK006021-04</t>
  </si>
  <si>
    <t>0.8</t>
  </si>
  <si>
    <t>星期六第1-4节{3-10周}</t>
  </si>
  <si>
    <t>农学（新农科实验班）</t>
  </si>
  <si>
    <t>92023110</t>
  </si>
  <si>
    <t>7</t>
  </si>
  <si>
    <t>28</t>
  </si>
  <si>
    <t>农学新2301</t>
  </si>
  <si>
    <t>(2025-2026-1)-BK006021-03</t>
  </si>
  <si>
    <t>星期日第1-4节{3-10周}</t>
  </si>
  <si>
    <t>5-6节</t>
  </si>
  <si>
    <t>3-8周</t>
  </si>
  <si>
    <t>BK007012</t>
  </si>
  <si>
    <t>植物生产学实验A1</t>
  </si>
  <si>
    <t>刘志涛</t>
  </si>
  <si>
    <t>第3-8周</t>
  </si>
  <si>
    <t>33</t>
  </si>
  <si>
    <t>植科2302</t>
  </si>
  <si>
    <t>(2025-2026-1)-BK007012-02</t>
  </si>
  <si>
    <t>星期一第5-6节{3-8周}</t>
  </si>
  <si>
    <t>植物科学与技术</t>
  </si>
  <si>
    <t>92024107</t>
  </si>
  <si>
    <t>3</t>
  </si>
  <si>
    <t>7-8节</t>
  </si>
  <si>
    <t>31</t>
  </si>
  <si>
    <t>植科2301</t>
  </si>
  <si>
    <t>(2025-2026-1)-BK007012-01</t>
  </si>
  <si>
    <t>星期三第7-8节{3-8周}</t>
  </si>
  <si>
    <t>于宁宁</t>
  </si>
  <si>
    <t>29</t>
  </si>
  <si>
    <t>农学新2304</t>
  </si>
  <si>
    <t>(2025-2026-1)-BK006021-06</t>
  </si>
  <si>
    <t>星期六第5-8节{3-10周}</t>
  </si>
  <si>
    <t>92023109</t>
  </si>
  <si>
    <t>22</t>
  </si>
  <si>
    <t>农学新2303</t>
  </si>
  <si>
    <t>(2025-2026-1)-BK006021-05</t>
  </si>
  <si>
    <t>星期日第5-8节{3-10周}</t>
  </si>
  <si>
    <t>2</t>
  </si>
  <si>
    <t>1-6周</t>
  </si>
  <si>
    <t>BK052008</t>
  </si>
  <si>
    <t>药用植物栽培学实验2</t>
  </si>
  <si>
    <t>张彩霞</t>
  </si>
  <si>
    <t>第1-6周</t>
  </si>
  <si>
    <t>中药2301</t>
  </si>
  <si>
    <t>(2025-2026-1)-BK052008-01</t>
  </si>
  <si>
    <t>星期二第5-6节{1-6周}</t>
  </si>
  <si>
    <t>中药资源与开发</t>
  </si>
  <si>
    <t>001211</t>
  </si>
  <si>
    <t>1-12周</t>
  </si>
  <si>
    <t>BK006025</t>
  </si>
  <si>
    <t>作物生产学实验A1</t>
  </si>
  <si>
    <t>张金飞</t>
  </si>
  <si>
    <t>第1-12周</t>
  </si>
  <si>
    <t>北校区</t>
  </si>
  <si>
    <t>齐鲁农学2301</t>
  </si>
  <si>
    <t>(2025-2026-1)-BK006025-01</t>
  </si>
  <si>
    <t>32</t>
  </si>
  <si>
    <t>星期二第1-4节{1-12周}</t>
  </si>
  <si>
    <t>农学（齐鲁学堂）</t>
  </si>
  <si>
    <t>92025007</t>
  </si>
  <si>
    <t>5</t>
  </si>
  <si>
    <t>张振</t>
  </si>
  <si>
    <t>农学新2305</t>
  </si>
  <si>
    <t>(2025-2026-1)-BK006021-01</t>
  </si>
  <si>
    <t>星期五第1-4节{3-10周}</t>
  </si>
  <si>
    <t>92023108</t>
  </si>
  <si>
    <t>农学新2306</t>
  </si>
  <si>
    <t>(2025-2026-1)-BK006021-02</t>
  </si>
  <si>
    <t>星期五第5-8节{3-10周}</t>
  </si>
  <si>
    <t>钟川</t>
  </si>
  <si>
    <t>种子新2302</t>
  </si>
  <si>
    <t>(2025-2026-1)-BK007012-04</t>
  </si>
  <si>
    <t>星期二第7-8节{3-8周}</t>
  </si>
  <si>
    <t>种子科学与工程（新农科实验班）</t>
  </si>
  <si>
    <t>92024001</t>
  </si>
  <si>
    <t>9-10节</t>
  </si>
  <si>
    <t>种子新2303</t>
  </si>
  <si>
    <t>(2025-2026-1)-BK007012-05</t>
  </si>
  <si>
    <t>星期二第9-10节{3-8周}</t>
  </si>
  <si>
    <t>30</t>
  </si>
  <si>
    <t>种子新2301</t>
  </si>
  <si>
    <t>(2025-2026-1)-BK007012-03</t>
  </si>
  <si>
    <t>星期三第5-6节{3-8周}</t>
  </si>
  <si>
    <t>6-10周</t>
  </si>
  <si>
    <t>BK052033</t>
  </si>
  <si>
    <t>中药鉴定学实验</t>
  </si>
  <si>
    <t>周红英</t>
  </si>
  <si>
    <t>第6-10周</t>
  </si>
  <si>
    <t>(2025-2026-1)-BK052033-01</t>
  </si>
  <si>
    <t>0.6</t>
  </si>
  <si>
    <t>20</t>
  </si>
  <si>
    <t>星期三第1-4节{6-10周}</t>
  </si>
  <si>
    <t>001150</t>
  </si>
  <si>
    <t>3-12周</t>
  </si>
  <si>
    <t>BK052031</t>
  </si>
  <si>
    <t>天然药物化学实验</t>
  </si>
  <si>
    <t>梅显贵</t>
  </si>
  <si>
    <t>南校区实验楼A楼A416</t>
  </si>
  <si>
    <t>第3-12周</t>
  </si>
  <si>
    <t>(2025-2026-1)-BK052031-01</t>
  </si>
  <si>
    <t>1.2</t>
  </si>
  <si>
    <t>38</t>
  </si>
  <si>
    <t>星期一第1-4节{3-12周}</t>
  </si>
  <si>
    <t>001193</t>
  </si>
  <si>
    <t>2-9周</t>
  </si>
  <si>
    <t>BK006038</t>
  </si>
  <si>
    <t>作物育种学实验1</t>
  </si>
  <si>
    <t>庞昀龙</t>
  </si>
  <si>
    <t>南校区实验楼A楼A409</t>
  </si>
  <si>
    <t>第2-9周</t>
  </si>
  <si>
    <t>(2025-2026-1)-BK006038-01</t>
  </si>
  <si>
    <t>星期一第1-4节{2-9周}</t>
  </si>
  <si>
    <t>001202</t>
  </si>
  <si>
    <t>宋宪亮</t>
  </si>
  <si>
    <t>(2025-2026-1)-BK006038-02</t>
  </si>
  <si>
    <t>星期二第1-4节{2-9周}</t>
  </si>
  <si>
    <t>001099</t>
  </si>
  <si>
    <t>1-7周(单)</t>
  </si>
  <si>
    <t>BK007025</t>
  </si>
  <si>
    <t>植物育种学实验B1</t>
  </si>
  <si>
    <t>第1-7周(单)</t>
  </si>
  <si>
    <t>(2025-2026-1)-BK007025-01</t>
  </si>
  <si>
    <t>星期三第1-4节{1-7周(单)}</t>
  </si>
  <si>
    <t>(2025-2026-1)-BK006038-03</t>
  </si>
  <si>
    <t>星期日第5-8节{2-9周}</t>
  </si>
  <si>
    <t>11-18周</t>
  </si>
  <si>
    <t>BK052029</t>
  </si>
  <si>
    <t>中药生物技术实验</t>
  </si>
  <si>
    <t>宋振巧</t>
  </si>
  <si>
    <t>第11-18周</t>
  </si>
  <si>
    <t>(2025-2026-1)-BK052029-01</t>
  </si>
  <si>
    <t>星期一第5-6节{11-18周}</t>
  </si>
  <si>
    <t>001128</t>
  </si>
  <si>
    <t>王维</t>
  </si>
  <si>
    <t>(2025-2026-1)-BK007025-02</t>
  </si>
  <si>
    <t>星期三第5-8节{1-7周(单)}</t>
  </si>
  <si>
    <t>92019048</t>
  </si>
  <si>
    <t>2-8周(双)</t>
  </si>
  <si>
    <t>BK007032</t>
  </si>
  <si>
    <t>植物育种学实验1</t>
  </si>
  <si>
    <t>第2-8周(双)</t>
  </si>
  <si>
    <t>齐鲁卓越2301</t>
  </si>
  <si>
    <t>(2025-2026-1)-BK007032-01</t>
  </si>
  <si>
    <t>星期五第1-4节{2-8周(双)}</t>
  </si>
  <si>
    <t>生物育种卓越工程师实验班</t>
  </si>
  <si>
    <t>(2025-2026-1)-BK007025-03</t>
  </si>
  <si>
    <t>星期六第1-4节{1-7周(单)}</t>
  </si>
  <si>
    <t>杨国堂</t>
  </si>
  <si>
    <t>(2025-2026-1)-BK006038-06</t>
  </si>
  <si>
    <t>星期一第5-8节{2-9周}</t>
  </si>
  <si>
    <t>92023107</t>
  </si>
  <si>
    <t>(2025-2026-1)-BK006038-07</t>
  </si>
  <si>
    <t>星期日第1-4节{2-9周}</t>
  </si>
  <si>
    <t>BK007014</t>
  </si>
  <si>
    <t>植物育种学实验A1</t>
  </si>
  <si>
    <t>张晓佩</t>
  </si>
  <si>
    <t>(2025-2026-1)-BK007014-02</t>
  </si>
  <si>
    <t>星期三第5-8节{2-8周(双)}</t>
  </si>
  <si>
    <t>92022040</t>
  </si>
  <si>
    <t>张永中</t>
  </si>
  <si>
    <t>(2025-2026-1)-BK006038-05</t>
  </si>
  <si>
    <t>星期五第5-8节{2-9周}</t>
  </si>
  <si>
    <t>001183</t>
  </si>
  <si>
    <t>(2025-2026-1)-BK006038-04</t>
  </si>
  <si>
    <t>星期六第5-8节{2-9周}</t>
  </si>
  <si>
    <t>赵岩</t>
  </si>
  <si>
    <t>(2025-2026-1)-BK007014-01</t>
  </si>
  <si>
    <t>星期三第1-4节{2-8周(双)}</t>
  </si>
  <si>
    <t>003090</t>
  </si>
  <si>
    <t>14-17周</t>
  </si>
  <si>
    <t>BK052012</t>
  </si>
  <si>
    <t>中药炮制学实验</t>
  </si>
  <si>
    <t>房信胜</t>
  </si>
  <si>
    <t>南校区实验楼A楼A304</t>
  </si>
  <si>
    <t>第14-17周</t>
  </si>
  <si>
    <t>(2025-2026-1)-BK052012-01</t>
  </si>
  <si>
    <t>星期二第5-6节{14-17周};星期四第7-8节{14-17周}</t>
  </si>
  <si>
    <t>南校区实验楼A楼A304;南校区实验楼A楼A304</t>
  </si>
  <si>
    <t>001153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</si>
</sst>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family val="2"/>
      <charset val="0"/>
    </font>
    <font>
      <b/>
      <sz val="10"/>
      <color indexed="9"/>
      <name val="Arial"/>
      <family val="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1" xfId="0" applyNumberFormat="1" applyFont="1" applyFill="1" applyBorder="1" applyAlignment="1"/>
    <xf numFmtId="0" fontId="2" fillId="2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5"/>
  <sheetViews>
    <sheetView tabSelected="1" topLeftCell="I1" workbookViewId="0">
      <selection activeCell="Z2" sqref="Z2:Z35"/>
    </sheetView>
  </sheetViews>
  <sheetFormatPr defaultColWidth="9" defaultRowHeight="13.5"/>
  <cols>
    <col min="6" max="6" width="12.375" customWidth="1"/>
    <col min="13" max="13" width="14.25" customWidth="1"/>
  </cols>
  <sheetData>
    <row r="1" s="1" customFormat="1" ht="12.75" spans="1:2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</row>
    <row r="2" s="1" customFormat="1" ht="12.75" spans="1:26">
      <c r="A2" s="1" t="s">
        <v>24</v>
      </c>
      <c r="B2" s="1" t="s">
        <v>25</v>
      </c>
      <c r="C2" s="1" t="s">
        <v>26</v>
      </c>
      <c r="D2" s="1" t="s">
        <v>27</v>
      </c>
      <c r="E2" s="1" t="s">
        <v>28</v>
      </c>
      <c r="F2" s="1" t="s">
        <v>29</v>
      </c>
      <c r="G2" s="1" t="s">
        <v>30</v>
      </c>
      <c r="H2" s="1" t="s">
        <v>31</v>
      </c>
      <c r="I2" s="1" t="s">
        <v>32</v>
      </c>
      <c r="J2" s="1" t="s">
        <v>33</v>
      </c>
      <c r="K2" s="1" t="s">
        <v>34</v>
      </c>
      <c r="L2" s="1" t="s">
        <v>35</v>
      </c>
      <c r="M2" s="1" t="s">
        <v>36</v>
      </c>
      <c r="N2" s="1" t="s">
        <v>37</v>
      </c>
      <c r="O2" s="1" t="s">
        <v>38</v>
      </c>
      <c r="P2" s="1" t="s">
        <v>39</v>
      </c>
      <c r="Q2" s="1" t="s">
        <v>40</v>
      </c>
      <c r="R2" s="1" t="s">
        <v>35</v>
      </c>
      <c r="S2" s="1" t="s">
        <v>41</v>
      </c>
      <c r="T2" s="1" t="s">
        <v>32</v>
      </c>
      <c r="U2" s="1" t="s">
        <v>42</v>
      </c>
      <c r="V2" s="1" t="s">
        <v>43</v>
      </c>
      <c r="W2" s="1" t="s">
        <v>44</v>
      </c>
      <c r="X2" s="1" t="s">
        <v>45</v>
      </c>
      <c r="Z2" s="1">
        <f>R2*P2</f>
        <v>384</v>
      </c>
    </row>
    <row r="3" s="1" customFormat="1" ht="12.75" spans="1:26">
      <c r="A3" s="1" t="s">
        <v>24</v>
      </c>
      <c r="B3" s="1" t="s">
        <v>25</v>
      </c>
      <c r="C3" s="1" t="s">
        <v>26</v>
      </c>
      <c r="D3" s="1" t="s">
        <v>46</v>
      </c>
      <c r="E3" s="1" t="s">
        <v>28</v>
      </c>
      <c r="F3" s="1" t="s">
        <v>29</v>
      </c>
      <c r="G3" s="1" t="s">
        <v>30</v>
      </c>
      <c r="H3" s="1" t="s">
        <v>31</v>
      </c>
      <c r="I3" s="1" t="s">
        <v>32</v>
      </c>
      <c r="J3" s="1" t="s">
        <v>33</v>
      </c>
      <c r="K3" s="1" t="s">
        <v>34</v>
      </c>
      <c r="L3" s="1" t="s">
        <v>47</v>
      </c>
      <c r="M3" s="1" t="s">
        <v>48</v>
      </c>
      <c r="N3" s="1" t="s">
        <v>49</v>
      </c>
      <c r="O3" s="1" t="s">
        <v>38</v>
      </c>
      <c r="P3" s="1" t="s">
        <v>39</v>
      </c>
      <c r="Q3" s="1" t="s">
        <v>40</v>
      </c>
      <c r="R3" s="1" t="s">
        <v>47</v>
      </c>
      <c r="S3" s="1" t="s">
        <v>50</v>
      </c>
      <c r="T3" s="1" t="s">
        <v>32</v>
      </c>
      <c r="U3" s="1" t="s">
        <v>42</v>
      </c>
      <c r="V3" s="1" t="s">
        <v>43</v>
      </c>
      <c r="W3" s="1" t="s">
        <v>44</v>
      </c>
      <c r="X3" s="1" t="s">
        <v>45</v>
      </c>
      <c r="Z3" s="1">
        <f t="shared" ref="Z3:Z34" si="0">R3*P3</f>
        <v>400</v>
      </c>
    </row>
    <row r="4" s="1" customFormat="1" ht="12.75" spans="1:26">
      <c r="A4" s="1" t="s">
        <v>24</v>
      </c>
      <c r="B4" s="1" t="s">
        <v>25</v>
      </c>
      <c r="C4" s="1" t="s">
        <v>51</v>
      </c>
      <c r="D4" s="1" t="s">
        <v>27</v>
      </c>
      <c r="E4" s="1" t="s">
        <v>52</v>
      </c>
      <c r="F4" s="1" t="s">
        <v>53</v>
      </c>
      <c r="G4" s="1" t="s">
        <v>54</v>
      </c>
      <c r="H4" s="1" t="s">
        <v>55</v>
      </c>
      <c r="I4" s="1" t="s">
        <v>32</v>
      </c>
      <c r="J4" s="1" t="s">
        <v>56</v>
      </c>
      <c r="K4" s="1" t="s">
        <v>34</v>
      </c>
      <c r="L4" s="1" t="s">
        <v>57</v>
      </c>
      <c r="M4" s="1" t="s">
        <v>58</v>
      </c>
      <c r="N4" s="1" t="s">
        <v>59</v>
      </c>
      <c r="O4" s="1" t="s">
        <v>60</v>
      </c>
      <c r="P4" s="1" t="s">
        <v>57</v>
      </c>
      <c r="Q4" s="1" t="s">
        <v>40</v>
      </c>
      <c r="R4" s="1" t="s">
        <v>57</v>
      </c>
      <c r="S4" s="1" t="s">
        <v>61</v>
      </c>
      <c r="T4" s="1" t="s">
        <v>32</v>
      </c>
      <c r="U4" s="1" t="s">
        <v>42</v>
      </c>
      <c r="V4" s="1" t="s">
        <v>62</v>
      </c>
      <c r="W4" s="1" t="s">
        <v>63</v>
      </c>
      <c r="X4" s="1" t="s">
        <v>45</v>
      </c>
      <c r="Z4" s="1">
        <f t="shared" si="0"/>
        <v>676</v>
      </c>
    </row>
    <row r="5" s="1" customFormat="1" ht="12.75" spans="1:26">
      <c r="A5" s="1" t="s">
        <v>24</v>
      </c>
      <c r="B5" s="1" t="s">
        <v>25</v>
      </c>
      <c r="C5" s="1" t="s">
        <v>64</v>
      </c>
      <c r="D5" s="1" t="s">
        <v>27</v>
      </c>
      <c r="E5" s="1" t="s">
        <v>52</v>
      </c>
      <c r="F5" s="1" t="s">
        <v>53</v>
      </c>
      <c r="G5" s="1" t="s">
        <v>54</v>
      </c>
      <c r="H5" s="1" t="s">
        <v>55</v>
      </c>
      <c r="I5" s="1" t="s">
        <v>32</v>
      </c>
      <c r="J5" s="1" t="s">
        <v>56</v>
      </c>
      <c r="K5" s="1" t="s">
        <v>34</v>
      </c>
      <c r="L5" s="1" t="s">
        <v>65</v>
      </c>
      <c r="M5" s="1" t="s">
        <v>66</v>
      </c>
      <c r="N5" s="1" t="s">
        <v>67</v>
      </c>
      <c r="O5" s="1" t="s">
        <v>60</v>
      </c>
      <c r="P5" s="1" t="s">
        <v>57</v>
      </c>
      <c r="Q5" s="1" t="s">
        <v>40</v>
      </c>
      <c r="R5" s="1" t="s">
        <v>65</v>
      </c>
      <c r="S5" s="1" t="s">
        <v>68</v>
      </c>
      <c r="T5" s="1" t="s">
        <v>32</v>
      </c>
      <c r="U5" s="1" t="s">
        <v>42</v>
      </c>
      <c r="V5" s="1" t="s">
        <v>62</v>
      </c>
      <c r="W5" s="1" t="s">
        <v>63</v>
      </c>
      <c r="X5" s="1" t="s">
        <v>45</v>
      </c>
      <c r="Z5" s="1">
        <f t="shared" si="0"/>
        <v>728</v>
      </c>
    </row>
    <row r="6" s="1" customFormat="1" ht="12.75" spans="1:26">
      <c r="A6" s="1" t="s">
        <v>24</v>
      </c>
      <c r="B6" s="1" t="s">
        <v>25</v>
      </c>
      <c r="C6" s="1" t="s">
        <v>25</v>
      </c>
      <c r="D6" s="1" t="s">
        <v>69</v>
      </c>
      <c r="E6" s="1" t="s">
        <v>70</v>
      </c>
      <c r="F6" s="1" t="s">
        <v>71</v>
      </c>
      <c r="G6" s="1" t="s">
        <v>72</v>
      </c>
      <c r="H6" s="1" t="s">
        <v>73</v>
      </c>
      <c r="I6" s="1" t="s">
        <v>32</v>
      </c>
      <c r="J6" s="1" t="s">
        <v>74</v>
      </c>
      <c r="K6" s="1" t="s">
        <v>34</v>
      </c>
      <c r="L6" s="1" t="s">
        <v>75</v>
      </c>
      <c r="M6" s="1" t="s">
        <v>76</v>
      </c>
      <c r="N6" s="1" t="s">
        <v>77</v>
      </c>
      <c r="O6" s="1" t="s">
        <v>38</v>
      </c>
      <c r="P6" s="1" t="s">
        <v>39</v>
      </c>
      <c r="Q6" s="1" t="s">
        <v>40</v>
      </c>
      <c r="R6" s="1" t="s">
        <v>75</v>
      </c>
      <c r="S6" s="1" t="s">
        <v>78</v>
      </c>
      <c r="T6" s="1" t="s">
        <v>32</v>
      </c>
      <c r="U6" s="1" t="s">
        <v>42</v>
      </c>
      <c r="V6" s="1" t="s">
        <v>79</v>
      </c>
      <c r="W6" s="1" t="s">
        <v>80</v>
      </c>
      <c r="X6" s="1" t="s">
        <v>45</v>
      </c>
      <c r="Z6" s="1">
        <f t="shared" si="0"/>
        <v>528</v>
      </c>
    </row>
    <row r="7" s="1" customFormat="1" ht="12.75" spans="1:26">
      <c r="A7" s="1" t="s">
        <v>24</v>
      </c>
      <c r="B7" s="1" t="s">
        <v>25</v>
      </c>
      <c r="C7" s="1" t="s">
        <v>81</v>
      </c>
      <c r="D7" s="1" t="s">
        <v>82</v>
      </c>
      <c r="E7" s="1" t="s">
        <v>70</v>
      </c>
      <c r="F7" s="1" t="s">
        <v>71</v>
      </c>
      <c r="G7" s="1" t="s">
        <v>72</v>
      </c>
      <c r="H7" s="1" t="s">
        <v>73</v>
      </c>
      <c r="I7" s="1" t="s">
        <v>32</v>
      </c>
      <c r="J7" s="1" t="s">
        <v>74</v>
      </c>
      <c r="K7" s="1" t="s">
        <v>34</v>
      </c>
      <c r="L7" s="1" t="s">
        <v>83</v>
      </c>
      <c r="M7" s="1" t="s">
        <v>84</v>
      </c>
      <c r="N7" s="1" t="s">
        <v>85</v>
      </c>
      <c r="O7" s="1" t="s">
        <v>38</v>
      </c>
      <c r="P7" s="1" t="s">
        <v>39</v>
      </c>
      <c r="Q7" s="1" t="s">
        <v>40</v>
      </c>
      <c r="R7" s="1" t="s">
        <v>83</v>
      </c>
      <c r="S7" s="1" t="s">
        <v>86</v>
      </c>
      <c r="T7" s="1" t="s">
        <v>32</v>
      </c>
      <c r="U7" s="1" t="s">
        <v>42</v>
      </c>
      <c r="V7" s="1" t="s">
        <v>79</v>
      </c>
      <c r="W7" s="1" t="s">
        <v>80</v>
      </c>
      <c r="X7" s="1" t="s">
        <v>45</v>
      </c>
      <c r="Z7" s="1">
        <f t="shared" si="0"/>
        <v>496</v>
      </c>
    </row>
    <row r="8" s="1" customFormat="1" ht="12.75" spans="1:26">
      <c r="A8" s="1" t="s">
        <v>24</v>
      </c>
      <c r="B8" s="1" t="s">
        <v>25</v>
      </c>
      <c r="C8" s="1" t="s">
        <v>51</v>
      </c>
      <c r="D8" s="1" t="s">
        <v>46</v>
      </c>
      <c r="E8" s="1" t="s">
        <v>52</v>
      </c>
      <c r="F8" s="1" t="s">
        <v>53</v>
      </c>
      <c r="G8" s="1" t="s">
        <v>54</v>
      </c>
      <c r="H8" s="1" t="s">
        <v>87</v>
      </c>
      <c r="I8" s="1" t="s">
        <v>32</v>
      </c>
      <c r="J8" s="1" t="s">
        <v>56</v>
      </c>
      <c r="K8" s="1" t="s">
        <v>34</v>
      </c>
      <c r="L8" s="1" t="s">
        <v>88</v>
      </c>
      <c r="M8" s="1" t="s">
        <v>89</v>
      </c>
      <c r="N8" s="1" t="s">
        <v>90</v>
      </c>
      <c r="O8" s="1" t="s">
        <v>60</v>
      </c>
      <c r="P8" s="1" t="s">
        <v>57</v>
      </c>
      <c r="Q8" s="1" t="s">
        <v>40</v>
      </c>
      <c r="R8" s="1" t="s">
        <v>88</v>
      </c>
      <c r="S8" s="1" t="s">
        <v>91</v>
      </c>
      <c r="T8" s="1" t="s">
        <v>32</v>
      </c>
      <c r="U8" s="1" t="s">
        <v>42</v>
      </c>
      <c r="V8" s="1" t="s">
        <v>62</v>
      </c>
      <c r="W8" s="1" t="s">
        <v>92</v>
      </c>
      <c r="X8" s="1" t="s">
        <v>45</v>
      </c>
      <c r="Z8" s="1">
        <f t="shared" si="0"/>
        <v>754</v>
      </c>
    </row>
    <row r="9" s="1" customFormat="1" ht="12.75" spans="1:26">
      <c r="A9" s="1" t="s">
        <v>24</v>
      </c>
      <c r="B9" s="1" t="s">
        <v>25</v>
      </c>
      <c r="C9" s="1" t="s">
        <v>64</v>
      </c>
      <c r="D9" s="1" t="s">
        <v>46</v>
      </c>
      <c r="E9" s="1" t="s">
        <v>52</v>
      </c>
      <c r="F9" s="1" t="s">
        <v>53</v>
      </c>
      <c r="G9" s="1" t="s">
        <v>54</v>
      </c>
      <c r="H9" s="1" t="s">
        <v>87</v>
      </c>
      <c r="I9" s="1" t="s">
        <v>32</v>
      </c>
      <c r="J9" s="1" t="s">
        <v>56</v>
      </c>
      <c r="K9" s="1" t="s">
        <v>34</v>
      </c>
      <c r="L9" s="1" t="s">
        <v>93</v>
      </c>
      <c r="M9" s="1" t="s">
        <v>94</v>
      </c>
      <c r="N9" s="1" t="s">
        <v>95</v>
      </c>
      <c r="O9" s="1" t="s">
        <v>60</v>
      </c>
      <c r="P9" s="1" t="s">
        <v>57</v>
      </c>
      <c r="Q9" s="1" t="s">
        <v>40</v>
      </c>
      <c r="R9" s="1" t="s">
        <v>93</v>
      </c>
      <c r="S9" s="1" t="s">
        <v>96</v>
      </c>
      <c r="T9" s="1" t="s">
        <v>32</v>
      </c>
      <c r="U9" s="1" t="s">
        <v>42</v>
      </c>
      <c r="V9" s="1" t="s">
        <v>62</v>
      </c>
      <c r="W9" s="1" t="s">
        <v>92</v>
      </c>
      <c r="X9" s="1" t="s">
        <v>45</v>
      </c>
      <c r="Z9" s="1">
        <f t="shared" si="0"/>
        <v>572</v>
      </c>
    </row>
    <row r="10" s="1" customFormat="1" ht="12.75" spans="1:26">
      <c r="A10" s="1" t="s">
        <v>24</v>
      </c>
      <c r="B10" s="1" t="s">
        <v>25</v>
      </c>
      <c r="C10" s="1" t="s">
        <v>97</v>
      </c>
      <c r="D10" s="1" t="s">
        <v>69</v>
      </c>
      <c r="E10" s="1" t="s">
        <v>98</v>
      </c>
      <c r="F10" s="1" t="s">
        <v>99</v>
      </c>
      <c r="G10" s="1" t="s">
        <v>100</v>
      </c>
      <c r="H10" s="1" t="s">
        <v>101</v>
      </c>
      <c r="I10" s="1" t="s">
        <v>32</v>
      </c>
      <c r="J10" s="1" t="s">
        <v>102</v>
      </c>
      <c r="K10" s="1" t="s">
        <v>34</v>
      </c>
      <c r="L10" s="1" t="s">
        <v>35</v>
      </c>
      <c r="M10" s="1" t="s">
        <v>103</v>
      </c>
      <c r="N10" s="1" t="s">
        <v>104</v>
      </c>
      <c r="O10" s="1" t="s">
        <v>38</v>
      </c>
      <c r="P10" s="1" t="s">
        <v>39</v>
      </c>
      <c r="Q10" s="1" t="s">
        <v>40</v>
      </c>
      <c r="R10" s="1" t="s">
        <v>35</v>
      </c>
      <c r="S10" s="1" t="s">
        <v>105</v>
      </c>
      <c r="T10" s="1" t="s">
        <v>32</v>
      </c>
      <c r="U10" s="1" t="s">
        <v>42</v>
      </c>
      <c r="V10" s="1" t="s">
        <v>106</v>
      </c>
      <c r="W10" s="1" t="s">
        <v>107</v>
      </c>
      <c r="X10" s="1" t="s">
        <v>45</v>
      </c>
      <c r="Z10" s="1">
        <f t="shared" si="0"/>
        <v>384</v>
      </c>
    </row>
    <row r="11" s="1" customFormat="1" ht="12.75" spans="1:26">
      <c r="A11" s="1" t="s">
        <v>24</v>
      </c>
      <c r="B11" s="1" t="s">
        <v>25</v>
      </c>
      <c r="C11" s="1" t="s">
        <v>97</v>
      </c>
      <c r="D11" s="1" t="s">
        <v>27</v>
      </c>
      <c r="E11" s="1" t="s">
        <v>108</v>
      </c>
      <c r="F11" s="1" t="s">
        <v>109</v>
      </c>
      <c r="G11" s="1" t="s">
        <v>110</v>
      </c>
      <c r="H11" s="1" t="s">
        <v>111</v>
      </c>
      <c r="I11" s="1" t="s">
        <v>32</v>
      </c>
      <c r="J11" s="1" t="s">
        <v>112</v>
      </c>
      <c r="K11" s="1" t="s">
        <v>113</v>
      </c>
      <c r="L11" s="1" t="s">
        <v>57</v>
      </c>
      <c r="M11" s="1" t="s">
        <v>114</v>
      </c>
      <c r="N11" s="1" t="s">
        <v>115</v>
      </c>
      <c r="O11" s="1" t="s">
        <v>25</v>
      </c>
      <c r="P11" s="1" t="s">
        <v>116</v>
      </c>
      <c r="Q11" s="1" t="s">
        <v>40</v>
      </c>
      <c r="R11" s="1" t="s">
        <v>57</v>
      </c>
      <c r="S11" s="1" t="s">
        <v>117</v>
      </c>
      <c r="T11" s="1" t="s">
        <v>32</v>
      </c>
      <c r="U11" s="1" t="s">
        <v>42</v>
      </c>
      <c r="V11" s="1" t="s">
        <v>118</v>
      </c>
      <c r="W11" s="1" t="s">
        <v>119</v>
      </c>
      <c r="X11" s="1" t="s">
        <v>45</v>
      </c>
      <c r="Z11" s="1">
        <f t="shared" si="0"/>
        <v>832</v>
      </c>
    </row>
    <row r="12" s="1" customFormat="1" ht="12.75" spans="1:26">
      <c r="A12" s="1" t="s">
        <v>24</v>
      </c>
      <c r="B12" s="1" t="s">
        <v>25</v>
      </c>
      <c r="C12" s="1" t="s">
        <v>120</v>
      </c>
      <c r="D12" s="1" t="s">
        <v>27</v>
      </c>
      <c r="E12" s="1" t="s">
        <v>52</v>
      </c>
      <c r="F12" s="1" t="s">
        <v>53</v>
      </c>
      <c r="G12" s="1" t="s">
        <v>54</v>
      </c>
      <c r="H12" s="1" t="s">
        <v>121</v>
      </c>
      <c r="I12" s="1" t="s">
        <v>32</v>
      </c>
      <c r="J12" s="1" t="s">
        <v>56</v>
      </c>
      <c r="K12" s="1" t="s">
        <v>34</v>
      </c>
      <c r="L12" s="1" t="s">
        <v>57</v>
      </c>
      <c r="M12" s="1" t="s">
        <v>122</v>
      </c>
      <c r="N12" s="1" t="s">
        <v>123</v>
      </c>
      <c r="O12" s="1" t="s">
        <v>60</v>
      </c>
      <c r="P12" s="1" t="s">
        <v>57</v>
      </c>
      <c r="Q12" s="1" t="s">
        <v>40</v>
      </c>
      <c r="R12" s="1" t="s">
        <v>57</v>
      </c>
      <c r="S12" s="1" t="s">
        <v>124</v>
      </c>
      <c r="T12" s="1" t="s">
        <v>32</v>
      </c>
      <c r="U12" s="1" t="s">
        <v>42</v>
      </c>
      <c r="V12" s="1" t="s">
        <v>62</v>
      </c>
      <c r="W12" s="1" t="s">
        <v>125</v>
      </c>
      <c r="X12" s="1" t="s">
        <v>45</v>
      </c>
      <c r="Z12" s="1">
        <f t="shared" si="0"/>
        <v>676</v>
      </c>
    </row>
    <row r="13" s="1" customFormat="1" ht="12.75" spans="1:26">
      <c r="A13" s="1" t="s">
        <v>24</v>
      </c>
      <c r="B13" s="1" t="s">
        <v>25</v>
      </c>
      <c r="C13" s="1" t="s">
        <v>120</v>
      </c>
      <c r="D13" s="1" t="s">
        <v>46</v>
      </c>
      <c r="E13" s="1" t="s">
        <v>52</v>
      </c>
      <c r="F13" s="1" t="s">
        <v>53</v>
      </c>
      <c r="G13" s="1" t="s">
        <v>54</v>
      </c>
      <c r="H13" s="1" t="s">
        <v>121</v>
      </c>
      <c r="I13" s="1" t="s">
        <v>32</v>
      </c>
      <c r="J13" s="1" t="s">
        <v>56</v>
      </c>
      <c r="K13" s="1" t="s">
        <v>34</v>
      </c>
      <c r="L13" s="1" t="s">
        <v>88</v>
      </c>
      <c r="M13" s="1" t="s">
        <v>126</v>
      </c>
      <c r="N13" s="1" t="s">
        <v>127</v>
      </c>
      <c r="O13" s="1" t="s">
        <v>60</v>
      </c>
      <c r="P13" s="1" t="s">
        <v>57</v>
      </c>
      <c r="Q13" s="1" t="s">
        <v>40</v>
      </c>
      <c r="R13" s="1" t="s">
        <v>88</v>
      </c>
      <c r="S13" s="1" t="s">
        <v>128</v>
      </c>
      <c r="T13" s="1" t="s">
        <v>32</v>
      </c>
      <c r="U13" s="1" t="s">
        <v>42</v>
      </c>
      <c r="V13" s="1" t="s">
        <v>62</v>
      </c>
      <c r="W13" s="1" t="s">
        <v>125</v>
      </c>
      <c r="X13" s="1" t="s">
        <v>45</v>
      </c>
      <c r="Z13" s="1">
        <f t="shared" si="0"/>
        <v>754</v>
      </c>
    </row>
    <row r="14" s="1" customFormat="1" ht="12.75" spans="1:26">
      <c r="A14" s="1" t="s">
        <v>24</v>
      </c>
      <c r="B14" s="1" t="s">
        <v>25</v>
      </c>
      <c r="C14" s="1" t="s">
        <v>97</v>
      </c>
      <c r="D14" s="1" t="s">
        <v>82</v>
      </c>
      <c r="E14" s="1" t="s">
        <v>70</v>
      </c>
      <c r="F14" s="1" t="s">
        <v>71</v>
      </c>
      <c r="G14" s="1" t="s">
        <v>72</v>
      </c>
      <c r="H14" s="1" t="s">
        <v>129</v>
      </c>
      <c r="I14" s="1" t="s">
        <v>32</v>
      </c>
      <c r="J14" s="1" t="s">
        <v>74</v>
      </c>
      <c r="K14" s="1" t="s">
        <v>34</v>
      </c>
      <c r="L14" s="1" t="s">
        <v>75</v>
      </c>
      <c r="M14" s="1" t="s">
        <v>130</v>
      </c>
      <c r="N14" s="1" t="s">
        <v>131</v>
      </c>
      <c r="O14" s="1" t="s">
        <v>38</v>
      </c>
      <c r="P14" s="1" t="s">
        <v>39</v>
      </c>
      <c r="Q14" s="1" t="s">
        <v>40</v>
      </c>
      <c r="R14" s="1" t="s">
        <v>75</v>
      </c>
      <c r="S14" s="1" t="s">
        <v>132</v>
      </c>
      <c r="T14" s="1" t="s">
        <v>32</v>
      </c>
      <c r="U14" s="1" t="s">
        <v>42</v>
      </c>
      <c r="V14" s="1" t="s">
        <v>133</v>
      </c>
      <c r="W14" s="1" t="s">
        <v>134</v>
      </c>
      <c r="X14" s="1" t="s">
        <v>45</v>
      </c>
      <c r="Z14" s="1">
        <f t="shared" si="0"/>
        <v>528</v>
      </c>
    </row>
    <row r="15" s="1" customFormat="1" ht="12.75" spans="1:26">
      <c r="A15" s="1" t="s">
        <v>24</v>
      </c>
      <c r="B15" s="1" t="s">
        <v>25</v>
      </c>
      <c r="C15" s="1" t="s">
        <v>97</v>
      </c>
      <c r="D15" s="1" t="s">
        <v>135</v>
      </c>
      <c r="E15" s="1" t="s">
        <v>70</v>
      </c>
      <c r="F15" s="1" t="s">
        <v>71</v>
      </c>
      <c r="G15" s="1" t="s">
        <v>72</v>
      </c>
      <c r="H15" s="1" t="s">
        <v>129</v>
      </c>
      <c r="I15" s="1" t="s">
        <v>32</v>
      </c>
      <c r="J15" s="1" t="s">
        <v>74</v>
      </c>
      <c r="K15" s="1" t="s">
        <v>34</v>
      </c>
      <c r="L15" s="1" t="s">
        <v>75</v>
      </c>
      <c r="M15" s="1" t="s">
        <v>136</v>
      </c>
      <c r="N15" s="1" t="s">
        <v>137</v>
      </c>
      <c r="O15" s="1" t="s">
        <v>38</v>
      </c>
      <c r="P15" s="1" t="s">
        <v>39</v>
      </c>
      <c r="Q15" s="1" t="s">
        <v>40</v>
      </c>
      <c r="R15" s="1" t="s">
        <v>75</v>
      </c>
      <c r="S15" s="1" t="s">
        <v>138</v>
      </c>
      <c r="T15" s="1" t="s">
        <v>32</v>
      </c>
      <c r="U15" s="1" t="s">
        <v>42</v>
      </c>
      <c r="V15" s="1" t="s">
        <v>133</v>
      </c>
      <c r="W15" s="1" t="s">
        <v>134</v>
      </c>
      <c r="X15" s="1" t="s">
        <v>45</v>
      </c>
      <c r="Z15" s="1">
        <f t="shared" si="0"/>
        <v>528</v>
      </c>
    </row>
    <row r="16" s="1" customFormat="1" ht="12.75" spans="1:26">
      <c r="A16" s="1" t="s">
        <v>24</v>
      </c>
      <c r="B16" s="1" t="s">
        <v>25</v>
      </c>
      <c r="C16" s="1" t="s">
        <v>81</v>
      </c>
      <c r="D16" s="1" t="s">
        <v>69</v>
      </c>
      <c r="E16" s="1" t="s">
        <v>70</v>
      </c>
      <c r="F16" s="1" t="s">
        <v>71</v>
      </c>
      <c r="G16" s="1" t="s">
        <v>72</v>
      </c>
      <c r="H16" s="1" t="s">
        <v>129</v>
      </c>
      <c r="I16" s="1" t="s">
        <v>32</v>
      </c>
      <c r="J16" s="1" t="s">
        <v>74</v>
      </c>
      <c r="K16" s="1" t="s">
        <v>34</v>
      </c>
      <c r="L16" s="1" t="s">
        <v>139</v>
      </c>
      <c r="M16" s="1" t="s">
        <v>140</v>
      </c>
      <c r="N16" s="1" t="s">
        <v>141</v>
      </c>
      <c r="O16" s="1" t="s">
        <v>38</v>
      </c>
      <c r="P16" s="1" t="s">
        <v>39</v>
      </c>
      <c r="Q16" s="1" t="s">
        <v>40</v>
      </c>
      <c r="R16" s="1" t="s">
        <v>139</v>
      </c>
      <c r="S16" s="1" t="s">
        <v>142</v>
      </c>
      <c r="T16" s="1" t="s">
        <v>32</v>
      </c>
      <c r="U16" s="1" t="s">
        <v>42</v>
      </c>
      <c r="V16" s="1" t="s">
        <v>133</v>
      </c>
      <c r="W16" s="1" t="s">
        <v>134</v>
      </c>
      <c r="X16" s="1" t="s">
        <v>45</v>
      </c>
      <c r="Z16" s="1">
        <f t="shared" si="0"/>
        <v>480</v>
      </c>
    </row>
    <row r="17" s="1" customFormat="1" ht="12.75" spans="1:26">
      <c r="A17" s="1" t="s">
        <v>24</v>
      </c>
      <c r="B17" s="1" t="s">
        <v>25</v>
      </c>
      <c r="C17" s="1" t="s">
        <v>81</v>
      </c>
      <c r="D17" s="1" t="s">
        <v>27</v>
      </c>
      <c r="E17" s="1" t="s">
        <v>143</v>
      </c>
      <c r="F17" s="1" t="s">
        <v>144</v>
      </c>
      <c r="G17" s="1" t="s">
        <v>145</v>
      </c>
      <c r="H17" s="1" t="s">
        <v>146</v>
      </c>
      <c r="I17" s="1" t="s">
        <v>32</v>
      </c>
      <c r="J17" s="1" t="s">
        <v>147</v>
      </c>
      <c r="K17" s="1" t="s">
        <v>34</v>
      </c>
      <c r="L17" s="1" t="s">
        <v>35</v>
      </c>
      <c r="M17" s="1" t="s">
        <v>103</v>
      </c>
      <c r="N17" s="1" t="s">
        <v>148</v>
      </c>
      <c r="O17" s="1" t="s">
        <v>149</v>
      </c>
      <c r="P17" s="1" t="s">
        <v>150</v>
      </c>
      <c r="Q17" s="1" t="s">
        <v>40</v>
      </c>
      <c r="R17" s="1" t="s">
        <v>35</v>
      </c>
      <c r="S17" s="1" t="s">
        <v>151</v>
      </c>
      <c r="T17" s="1" t="s">
        <v>32</v>
      </c>
      <c r="U17" s="1" t="s">
        <v>42</v>
      </c>
      <c r="V17" s="1" t="s">
        <v>106</v>
      </c>
      <c r="W17" s="1" t="s">
        <v>152</v>
      </c>
      <c r="X17" s="1" t="s">
        <v>45</v>
      </c>
      <c r="Z17" s="1">
        <f t="shared" si="0"/>
        <v>480</v>
      </c>
    </row>
    <row r="18" s="1" customFormat="1" ht="12.75" spans="1:26">
      <c r="A18" s="1" t="s">
        <v>24</v>
      </c>
      <c r="B18" s="1" t="s">
        <v>25</v>
      </c>
      <c r="C18" s="1" t="s">
        <v>25</v>
      </c>
      <c r="D18" s="1" t="s">
        <v>27</v>
      </c>
      <c r="E18" s="1" t="s">
        <v>153</v>
      </c>
      <c r="F18" s="1" t="s">
        <v>154</v>
      </c>
      <c r="G18" s="1" t="s">
        <v>155</v>
      </c>
      <c r="H18" s="1" t="s">
        <v>156</v>
      </c>
      <c r="I18" s="1" t="s">
        <v>157</v>
      </c>
      <c r="J18" s="1" t="s">
        <v>158</v>
      </c>
      <c r="K18" s="1" t="s">
        <v>34</v>
      </c>
      <c r="L18" s="1" t="s">
        <v>35</v>
      </c>
      <c r="M18" s="1" t="s">
        <v>103</v>
      </c>
      <c r="N18" s="1" t="s">
        <v>159</v>
      </c>
      <c r="O18" s="1" t="s">
        <v>160</v>
      </c>
      <c r="P18" s="1" t="s">
        <v>161</v>
      </c>
      <c r="Q18" s="1" t="s">
        <v>40</v>
      </c>
      <c r="R18" s="1" t="s">
        <v>35</v>
      </c>
      <c r="S18" s="1" t="s">
        <v>162</v>
      </c>
      <c r="T18" s="1" t="s">
        <v>157</v>
      </c>
      <c r="U18" s="1" t="s">
        <v>42</v>
      </c>
      <c r="V18" s="1" t="s">
        <v>106</v>
      </c>
      <c r="W18" s="1" t="s">
        <v>163</v>
      </c>
      <c r="X18" s="1" t="s">
        <v>45</v>
      </c>
      <c r="Z18" s="1">
        <f t="shared" si="0"/>
        <v>912</v>
      </c>
    </row>
    <row r="19" s="1" customFormat="1" ht="12.75" spans="1:26">
      <c r="A19" s="1" t="s">
        <v>24</v>
      </c>
      <c r="B19" s="1" t="s">
        <v>25</v>
      </c>
      <c r="C19" s="1" t="s">
        <v>25</v>
      </c>
      <c r="D19" s="1" t="s">
        <v>27</v>
      </c>
      <c r="E19" s="1" t="s">
        <v>164</v>
      </c>
      <c r="F19" s="1" t="s">
        <v>165</v>
      </c>
      <c r="G19" s="1" t="s">
        <v>166</v>
      </c>
      <c r="H19" s="1" t="s">
        <v>167</v>
      </c>
      <c r="I19" s="1" t="s">
        <v>168</v>
      </c>
      <c r="J19" s="1" t="s">
        <v>169</v>
      </c>
      <c r="K19" s="1" t="s">
        <v>113</v>
      </c>
      <c r="L19" s="1" t="s">
        <v>57</v>
      </c>
      <c r="M19" s="1" t="s">
        <v>114</v>
      </c>
      <c r="N19" s="1" t="s">
        <v>170</v>
      </c>
      <c r="O19" s="1" t="s">
        <v>60</v>
      </c>
      <c r="P19" s="1" t="s">
        <v>57</v>
      </c>
      <c r="Q19" s="1" t="s">
        <v>40</v>
      </c>
      <c r="R19" s="1" t="s">
        <v>57</v>
      </c>
      <c r="S19" s="1" t="s">
        <v>171</v>
      </c>
      <c r="T19" s="1" t="s">
        <v>168</v>
      </c>
      <c r="U19" s="1" t="s">
        <v>42</v>
      </c>
      <c r="V19" s="1" t="s">
        <v>118</v>
      </c>
      <c r="W19" s="1" t="s">
        <v>172</v>
      </c>
      <c r="X19" s="1" t="s">
        <v>45</v>
      </c>
      <c r="Z19" s="1">
        <f t="shared" si="0"/>
        <v>676</v>
      </c>
    </row>
    <row r="20" s="1" customFormat="1" ht="12.75" spans="1:26">
      <c r="A20" s="1" t="s">
        <v>24</v>
      </c>
      <c r="B20" s="1" t="s">
        <v>25</v>
      </c>
      <c r="C20" s="1" t="s">
        <v>97</v>
      </c>
      <c r="D20" s="1" t="s">
        <v>27</v>
      </c>
      <c r="E20" s="1" t="s">
        <v>164</v>
      </c>
      <c r="F20" s="1" t="s">
        <v>165</v>
      </c>
      <c r="G20" s="1" t="s">
        <v>166</v>
      </c>
      <c r="H20" s="1" t="s">
        <v>173</v>
      </c>
      <c r="I20" s="1" t="s">
        <v>168</v>
      </c>
      <c r="J20" s="1" t="s">
        <v>169</v>
      </c>
      <c r="K20" s="1" t="s">
        <v>34</v>
      </c>
      <c r="L20" s="1" t="s">
        <v>65</v>
      </c>
      <c r="M20" s="1" t="s">
        <v>66</v>
      </c>
      <c r="N20" s="1" t="s">
        <v>174</v>
      </c>
      <c r="O20" s="1" t="s">
        <v>60</v>
      </c>
      <c r="P20" s="1" t="s">
        <v>57</v>
      </c>
      <c r="Q20" s="1" t="s">
        <v>40</v>
      </c>
      <c r="R20" s="1" t="s">
        <v>65</v>
      </c>
      <c r="S20" s="1" t="s">
        <v>175</v>
      </c>
      <c r="T20" s="1" t="s">
        <v>168</v>
      </c>
      <c r="U20" s="1" t="s">
        <v>42</v>
      </c>
      <c r="V20" s="1" t="s">
        <v>62</v>
      </c>
      <c r="W20" s="1" t="s">
        <v>176</v>
      </c>
      <c r="X20" s="1" t="s">
        <v>45</v>
      </c>
      <c r="Z20" s="1">
        <f t="shared" si="0"/>
        <v>728</v>
      </c>
    </row>
    <row r="21" s="1" customFormat="1" ht="12.75" spans="1:26">
      <c r="A21" s="1" t="s">
        <v>24</v>
      </c>
      <c r="B21" s="1" t="s">
        <v>25</v>
      </c>
      <c r="C21" s="1" t="s">
        <v>81</v>
      </c>
      <c r="D21" s="1" t="s">
        <v>27</v>
      </c>
      <c r="E21" s="1" t="s">
        <v>177</v>
      </c>
      <c r="F21" s="1" t="s">
        <v>178</v>
      </c>
      <c r="G21" s="1" t="s">
        <v>179</v>
      </c>
      <c r="H21" s="1" t="s">
        <v>173</v>
      </c>
      <c r="I21" s="1" t="s">
        <v>168</v>
      </c>
      <c r="J21" s="1" t="s">
        <v>180</v>
      </c>
      <c r="K21" s="1" t="s">
        <v>34</v>
      </c>
      <c r="L21" s="1" t="s">
        <v>139</v>
      </c>
      <c r="M21" s="1" t="s">
        <v>140</v>
      </c>
      <c r="N21" s="1" t="s">
        <v>181</v>
      </c>
      <c r="O21" s="1" t="s">
        <v>38</v>
      </c>
      <c r="P21" s="1" t="s">
        <v>39</v>
      </c>
      <c r="Q21" s="1" t="s">
        <v>40</v>
      </c>
      <c r="R21" s="1" t="s">
        <v>139</v>
      </c>
      <c r="S21" s="1" t="s">
        <v>182</v>
      </c>
      <c r="T21" s="1" t="s">
        <v>168</v>
      </c>
      <c r="U21" s="1" t="s">
        <v>42</v>
      </c>
      <c r="V21" s="1" t="s">
        <v>133</v>
      </c>
      <c r="W21" s="1" t="s">
        <v>176</v>
      </c>
      <c r="X21" s="1" t="s">
        <v>45</v>
      </c>
      <c r="Z21" s="1">
        <f t="shared" si="0"/>
        <v>480</v>
      </c>
    </row>
    <row r="22" s="1" customFormat="1" ht="12.75" spans="1:26">
      <c r="A22" s="1" t="s">
        <v>24</v>
      </c>
      <c r="B22" s="1" t="s">
        <v>25</v>
      </c>
      <c r="C22" s="1" t="s">
        <v>64</v>
      </c>
      <c r="D22" s="1" t="s">
        <v>46</v>
      </c>
      <c r="E22" s="1" t="s">
        <v>164</v>
      </c>
      <c r="F22" s="1" t="s">
        <v>165</v>
      </c>
      <c r="G22" s="1" t="s">
        <v>166</v>
      </c>
      <c r="H22" s="1" t="s">
        <v>173</v>
      </c>
      <c r="I22" s="1" t="s">
        <v>168</v>
      </c>
      <c r="J22" s="1" t="s">
        <v>169</v>
      </c>
      <c r="K22" s="1" t="s">
        <v>34</v>
      </c>
      <c r="L22" s="1" t="s">
        <v>57</v>
      </c>
      <c r="M22" s="1" t="s">
        <v>58</v>
      </c>
      <c r="N22" s="1" t="s">
        <v>183</v>
      </c>
      <c r="O22" s="1" t="s">
        <v>60</v>
      </c>
      <c r="P22" s="1" t="s">
        <v>57</v>
      </c>
      <c r="Q22" s="1" t="s">
        <v>40</v>
      </c>
      <c r="R22" s="1" t="s">
        <v>57</v>
      </c>
      <c r="S22" s="1" t="s">
        <v>184</v>
      </c>
      <c r="T22" s="1" t="s">
        <v>168</v>
      </c>
      <c r="U22" s="1" t="s">
        <v>42</v>
      </c>
      <c r="V22" s="1" t="s">
        <v>62</v>
      </c>
      <c r="W22" s="1" t="s">
        <v>176</v>
      </c>
      <c r="X22" s="1" t="s">
        <v>45</v>
      </c>
      <c r="Z22" s="1">
        <f t="shared" si="0"/>
        <v>676</v>
      </c>
    </row>
    <row r="23" s="1" customFormat="1" ht="12.75" spans="1:26">
      <c r="A23" s="1" t="s">
        <v>24</v>
      </c>
      <c r="B23" s="1" t="s">
        <v>25</v>
      </c>
      <c r="C23" s="1" t="s">
        <v>25</v>
      </c>
      <c r="D23" s="1" t="s">
        <v>69</v>
      </c>
      <c r="E23" s="1" t="s">
        <v>185</v>
      </c>
      <c r="F23" s="1" t="s">
        <v>186</v>
      </c>
      <c r="G23" s="1" t="s">
        <v>187</v>
      </c>
      <c r="H23" s="1" t="s">
        <v>188</v>
      </c>
      <c r="I23" s="1" t="s">
        <v>168</v>
      </c>
      <c r="J23" s="1" t="s">
        <v>189</v>
      </c>
      <c r="K23" s="1" t="s">
        <v>34</v>
      </c>
      <c r="L23" s="1" t="s">
        <v>35</v>
      </c>
      <c r="M23" s="1" t="s">
        <v>103</v>
      </c>
      <c r="N23" s="1" t="s">
        <v>190</v>
      </c>
      <c r="O23" s="1" t="s">
        <v>149</v>
      </c>
      <c r="P23" s="1" t="s">
        <v>150</v>
      </c>
      <c r="Q23" s="1" t="s">
        <v>40</v>
      </c>
      <c r="R23" s="1" t="s">
        <v>35</v>
      </c>
      <c r="S23" s="1" t="s">
        <v>191</v>
      </c>
      <c r="T23" s="1" t="s">
        <v>168</v>
      </c>
      <c r="U23" s="1" t="s">
        <v>42</v>
      </c>
      <c r="V23" s="1" t="s">
        <v>106</v>
      </c>
      <c r="W23" s="1" t="s">
        <v>192</v>
      </c>
      <c r="X23" s="1" t="s">
        <v>45</v>
      </c>
      <c r="Z23" s="1">
        <f t="shared" si="0"/>
        <v>480</v>
      </c>
    </row>
    <row r="24" s="1" customFormat="1" ht="12.75" spans="1:26">
      <c r="A24" s="1" t="s">
        <v>24</v>
      </c>
      <c r="B24" s="1" t="s">
        <v>25</v>
      </c>
      <c r="C24" s="1" t="s">
        <v>81</v>
      </c>
      <c r="D24" s="1" t="s">
        <v>46</v>
      </c>
      <c r="E24" s="1" t="s">
        <v>177</v>
      </c>
      <c r="F24" s="1" t="s">
        <v>178</v>
      </c>
      <c r="G24" s="1" t="s">
        <v>179</v>
      </c>
      <c r="H24" s="1" t="s">
        <v>193</v>
      </c>
      <c r="I24" s="1" t="s">
        <v>168</v>
      </c>
      <c r="J24" s="1" t="s">
        <v>180</v>
      </c>
      <c r="K24" s="1" t="s">
        <v>34</v>
      </c>
      <c r="L24" s="1" t="s">
        <v>75</v>
      </c>
      <c r="M24" s="1" t="s">
        <v>130</v>
      </c>
      <c r="N24" s="1" t="s">
        <v>194</v>
      </c>
      <c r="O24" s="1" t="s">
        <v>38</v>
      </c>
      <c r="P24" s="1" t="s">
        <v>39</v>
      </c>
      <c r="Q24" s="1" t="s">
        <v>40</v>
      </c>
      <c r="R24" s="1" t="s">
        <v>75</v>
      </c>
      <c r="S24" s="1" t="s">
        <v>195</v>
      </c>
      <c r="T24" s="1" t="s">
        <v>168</v>
      </c>
      <c r="U24" s="1" t="s">
        <v>42</v>
      </c>
      <c r="V24" s="1" t="s">
        <v>133</v>
      </c>
      <c r="W24" s="1" t="s">
        <v>196</v>
      </c>
      <c r="X24" s="1" t="s">
        <v>45</v>
      </c>
      <c r="Z24" s="1">
        <f t="shared" si="0"/>
        <v>528</v>
      </c>
    </row>
    <row r="25" s="1" customFormat="1" ht="12.75" spans="1:26">
      <c r="A25" s="1" t="s">
        <v>24</v>
      </c>
      <c r="B25" s="1" t="s">
        <v>25</v>
      </c>
      <c r="C25" s="1" t="s">
        <v>120</v>
      </c>
      <c r="D25" s="1" t="s">
        <v>27</v>
      </c>
      <c r="E25" s="1" t="s">
        <v>197</v>
      </c>
      <c r="F25" s="1" t="s">
        <v>198</v>
      </c>
      <c r="G25" s="1" t="s">
        <v>199</v>
      </c>
      <c r="H25" s="1" t="s">
        <v>193</v>
      </c>
      <c r="I25" s="1" t="s">
        <v>168</v>
      </c>
      <c r="J25" s="1" t="s">
        <v>200</v>
      </c>
      <c r="K25" s="1" t="s">
        <v>113</v>
      </c>
      <c r="L25" s="1" t="s">
        <v>93</v>
      </c>
      <c r="M25" s="1" t="s">
        <v>201</v>
      </c>
      <c r="N25" s="1" t="s">
        <v>202</v>
      </c>
      <c r="O25" s="1" t="s">
        <v>38</v>
      </c>
      <c r="P25" s="1" t="s">
        <v>39</v>
      </c>
      <c r="Q25" s="1" t="s">
        <v>40</v>
      </c>
      <c r="R25" s="1" t="s">
        <v>93</v>
      </c>
      <c r="S25" s="1" t="s">
        <v>203</v>
      </c>
      <c r="T25" s="1" t="s">
        <v>168</v>
      </c>
      <c r="U25" s="1" t="s">
        <v>42</v>
      </c>
      <c r="V25" s="1" t="s">
        <v>204</v>
      </c>
      <c r="W25" s="1" t="s">
        <v>196</v>
      </c>
      <c r="X25" s="1" t="s">
        <v>45</v>
      </c>
      <c r="Z25" s="1">
        <f t="shared" si="0"/>
        <v>352</v>
      </c>
    </row>
    <row r="26" s="1" customFormat="1" ht="12.75" spans="1:26">
      <c r="A26" s="1" t="s">
        <v>24</v>
      </c>
      <c r="B26" s="1" t="s">
        <v>25</v>
      </c>
      <c r="C26" s="1" t="s">
        <v>51</v>
      </c>
      <c r="D26" s="1" t="s">
        <v>27</v>
      </c>
      <c r="E26" s="1" t="s">
        <v>177</v>
      </c>
      <c r="F26" s="1" t="s">
        <v>178</v>
      </c>
      <c r="G26" s="1" t="s">
        <v>179</v>
      </c>
      <c r="H26" s="1" t="s">
        <v>193</v>
      </c>
      <c r="I26" s="1" t="s">
        <v>168</v>
      </c>
      <c r="J26" s="1" t="s">
        <v>180</v>
      </c>
      <c r="K26" s="1" t="s">
        <v>34</v>
      </c>
      <c r="L26" s="1" t="s">
        <v>75</v>
      </c>
      <c r="M26" s="1" t="s">
        <v>136</v>
      </c>
      <c r="N26" s="1" t="s">
        <v>205</v>
      </c>
      <c r="O26" s="1" t="s">
        <v>38</v>
      </c>
      <c r="P26" s="1" t="s">
        <v>39</v>
      </c>
      <c r="Q26" s="1" t="s">
        <v>40</v>
      </c>
      <c r="R26" s="1" t="s">
        <v>75</v>
      </c>
      <c r="S26" s="1" t="s">
        <v>206</v>
      </c>
      <c r="T26" s="1" t="s">
        <v>168</v>
      </c>
      <c r="U26" s="1" t="s">
        <v>42</v>
      </c>
      <c r="V26" s="1" t="s">
        <v>133</v>
      </c>
      <c r="W26" s="1" t="s">
        <v>196</v>
      </c>
      <c r="X26" s="1" t="s">
        <v>45</v>
      </c>
      <c r="Z26" s="1">
        <f t="shared" si="0"/>
        <v>528</v>
      </c>
    </row>
    <row r="27" s="1" customFormat="1" ht="12.75" spans="1:26">
      <c r="A27" s="1" t="s">
        <v>24</v>
      </c>
      <c r="B27" s="1" t="s">
        <v>25</v>
      </c>
      <c r="C27" s="1" t="s">
        <v>25</v>
      </c>
      <c r="D27" s="1" t="s">
        <v>46</v>
      </c>
      <c r="E27" s="1" t="s">
        <v>164</v>
      </c>
      <c r="F27" s="1" t="s">
        <v>165</v>
      </c>
      <c r="G27" s="1" t="s">
        <v>166</v>
      </c>
      <c r="H27" s="1" t="s">
        <v>207</v>
      </c>
      <c r="I27" s="1" t="s">
        <v>168</v>
      </c>
      <c r="J27" s="1" t="s">
        <v>169</v>
      </c>
      <c r="K27" s="1" t="s">
        <v>34</v>
      </c>
      <c r="L27" s="1" t="s">
        <v>57</v>
      </c>
      <c r="M27" s="1" t="s">
        <v>122</v>
      </c>
      <c r="N27" s="1" t="s">
        <v>208</v>
      </c>
      <c r="O27" s="1" t="s">
        <v>60</v>
      </c>
      <c r="P27" s="1" t="s">
        <v>57</v>
      </c>
      <c r="Q27" s="1" t="s">
        <v>40</v>
      </c>
      <c r="R27" s="1" t="s">
        <v>57</v>
      </c>
      <c r="S27" s="1" t="s">
        <v>209</v>
      </c>
      <c r="T27" s="1" t="s">
        <v>168</v>
      </c>
      <c r="U27" s="1" t="s">
        <v>42</v>
      </c>
      <c r="V27" s="1" t="s">
        <v>62</v>
      </c>
      <c r="W27" s="1" t="s">
        <v>210</v>
      </c>
      <c r="X27" s="1" t="s">
        <v>45</v>
      </c>
      <c r="Z27" s="1">
        <f t="shared" si="0"/>
        <v>676</v>
      </c>
    </row>
    <row r="28" s="1" customFormat="1" ht="12.75" spans="1:26">
      <c r="A28" s="1" t="s">
        <v>24</v>
      </c>
      <c r="B28" s="1" t="s">
        <v>25</v>
      </c>
      <c r="C28" s="1" t="s">
        <v>64</v>
      </c>
      <c r="D28" s="1" t="s">
        <v>27</v>
      </c>
      <c r="E28" s="1" t="s">
        <v>164</v>
      </c>
      <c r="F28" s="1" t="s">
        <v>165</v>
      </c>
      <c r="G28" s="1" t="s">
        <v>166</v>
      </c>
      <c r="H28" s="1" t="s">
        <v>207</v>
      </c>
      <c r="I28" s="1" t="s">
        <v>168</v>
      </c>
      <c r="J28" s="1" t="s">
        <v>169</v>
      </c>
      <c r="K28" s="1" t="s">
        <v>34</v>
      </c>
      <c r="L28" s="1" t="s">
        <v>88</v>
      </c>
      <c r="M28" s="1" t="s">
        <v>126</v>
      </c>
      <c r="N28" s="1" t="s">
        <v>211</v>
      </c>
      <c r="O28" s="1" t="s">
        <v>60</v>
      </c>
      <c r="P28" s="1" t="s">
        <v>57</v>
      </c>
      <c r="Q28" s="1" t="s">
        <v>40</v>
      </c>
      <c r="R28" s="1" t="s">
        <v>88</v>
      </c>
      <c r="S28" s="1" t="s">
        <v>212</v>
      </c>
      <c r="T28" s="1" t="s">
        <v>168</v>
      </c>
      <c r="U28" s="1" t="s">
        <v>42</v>
      </c>
      <c r="V28" s="1" t="s">
        <v>62</v>
      </c>
      <c r="W28" s="1" t="s">
        <v>210</v>
      </c>
      <c r="X28" s="1" t="s">
        <v>45</v>
      </c>
      <c r="Z28" s="1">
        <f t="shared" si="0"/>
        <v>754</v>
      </c>
    </row>
    <row r="29" s="1" customFormat="1" ht="12.75" spans="1:26">
      <c r="A29" s="1" t="s">
        <v>24</v>
      </c>
      <c r="B29" s="1" t="s">
        <v>25</v>
      </c>
      <c r="C29" s="1" t="s">
        <v>81</v>
      </c>
      <c r="D29" s="1" t="s">
        <v>46</v>
      </c>
      <c r="E29" s="1" t="s">
        <v>197</v>
      </c>
      <c r="F29" s="1" t="s">
        <v>213</v>
      </c>
      <c r="G29" s="1" t="s">
        <v>214</v>
      </c>
      <c r="H29" s="1" t="s">
        <v>215</v>
      </c>
      <c r="I29" s="1" t="s">
        <v>168</v>
      </c>
      <c r="J29" s="1" t="s">
        <v>200</v>
      </c>
      <c r="K29" s="1" t="s">
        <v>34</v>
      </c>
      <c r="L29" s="1" t="s">
        <v>75</v>
      </c>
      <c r="M29" s="1" t="s">
        <v>76</v>
      </c>
      <c r="N29" s="1" t="s">
        <v>216</v>
      </c>
      <c r="O29" s="1" t="s">
        <v>38</v>
      </c>
      <c r="P29" s="1" t="s">
        <v>39</v>
      </c>
      <c r="Q29" s="1" t="s">
        <v>40</v>
      </c>
      <c r="R29" s="1" t="s">
        <v>75</v>
      </c>
      <c r="S29" s="1" t="s">
        <v>217</v>
      </c>
      <c r="T29" s="1" t="s">
        <v>168</v>
      </c>
      <c r="U29" s="1" t="s">
        <v>42</v>
      </c>
      <c r="V29" s="1" t="s">
        <v>79</v>
      </c>
      <c r="W29" s="1" t="s">
        <v>218</v>
      </c>
      <c r="X29" s="1" t="s">
        <v>45</v>
      </c>
      <c r="Z29" s="1">
        <f t="shared" si="0"/>
        <v>528</v>
      </c>
    </row>
    <row r="30" s="1" customFormat="1" ht="12.75" spans="1:26">
      <c r="A30" s="1" t="s">
        <v>24</v>
      </c>
      <c r="B30" s="1" t="s">
        <v>25</v>
      </c>
      <c r="C30" s="1" t="s">
        <v>120</v>
      </c>
      <c r="D30" s="1" t="s">
        <v>46</v>
      </c>
      <c r="E30" s="1" t="s">
        <v>164</v>
      </c>
      <c r="F30" s="1" t="s">
        <v>165</v>
      </c>
      <c r="G30" s="1" t="s">
        <v>166</v>
      </c>
      <c r="H30" s="1" t="s">
        <v>219</v>
      </c>
      <c r="I30" s="1" t="s">
        <v>168</v>
      </c>
      <c r="J30" s="1" t="s">
        <v>169</v>
      </c>
      <c r="K30" s="1" t="s">
        <v>34</v>
      </c>
      <c r="L30" s="1" t="s">
        <v>88</v>
      </c>
      <c r="M30" s="1" t="s">
        <v>89</v>
      </c>
      <c r="N30" s="1" t="s">
        <v>220</v>
      </c>
      <c r="O30" s="1" t="s">
        <v>60</v>
      </c>
      <c r="P30" s="1" t="s">
        <v>57</v>
      </c>
      <c r="Q30" s="1" t="s">
        <v>40</v>
      </c>
      <c r="R30" s="1" t="s">
        <v>88</v>
      </c>
      <c r="S30" s="1" t="s">
        <v>221</v>
      </c>
      <c r="T30" s="1" t="s">
        <v>168</v>
      </c>
      <c r="U30" s="1" t="s">
        <v>42</v>
      </c>
      <c r="V30" s="1" t="s">
        <v>62</v>
      </c>
      <c r="W30" s="1" t="s">
        <v>222</v>
      </c>
      <c r="X30" s="1" t="s">
        <v>45</v>
      </c>
      <c r="Z30" s="1">
        <f t="shared" si="0"/>
        <v>754</v>
      </c>
    </row>
    <row r="31" s="1" customFormat="1" ht="12.75" spans="1:26">
      <c r="A31" s="1" t="s">
        <v>24</v>
      </c>
      <c r="B31" s="1" t="s">
        <v>25</v>
      </c>
      <c r="C31" s="1" t="s">
        <v>51</v>
      </c>
      <c r="D31" s="1" t="s">
        <v>46</v>
      </c>
      <c r="E31" s="1" t="s">
        <v>164</v>
      </c>
      <c r="F31" s="1" t="s">
        <v>165</v>
      </c>
      <c r="G31" s="1" t="s">
        <v>166</v>
      </c>
      <c r="H31" s="1" t="s">
        <v>219</v>
      </c>
      <c r="I31" s="1" t="s">
        <v>168</v>
      </c>
      <c r="J31" s="1" t="s">
        <v>169</v>
      </c>
      <c r="K31" s="1" t="s">
        <v>34</v>
      </c>
      <c r="L31" s="1" t="s">
        <v>93</v>
      </c>
      <c r="M31" s="1" t="s">
        <v>94</v>
      </c>
      <c r="N31" s="1" t="s">
        <v>223</v>
      </c>
      <c r="O31" s="1" t="s">
        <v>60</v>
      </c>
      <c r="P31" s="1" t="s">
        <v>57</v>
      </c>
      <c r="Q31" s="1" t="s">
        <v>40</v>
      </c>
      <c r="R31" s="1" t="s">
        <v>93</v>
      </c>
      <c r="S31" s="1" t="s">
        <v>224</v>
      </c>
      <c r="T31" s="1" t="s">
        <v>168</v>
      </c>
      <c r="U31" s="1" t="s">
        <v>42</v>
      </c>
      <c r="V31" s="1" t="s">
        <v>62</v>
      </c>
      <c r="W31" s="1" t="s">
        <v>222</v>
      </c>
      <c r="X31" s="1" t="s">
        <v>45</v>
      </c>
      <c r="Z31" s="1">
        <f t="shared" si="0"/>
        <v>572</v>
      </c>
    </row>
    <row r="32" s="1" customFormat="1" ht="12.75" spans="1:26">
      <c r="A32" s="1" t="s">
        <v>24</v>
      </c>
      <c r="B32" s="1" t="s">
        <v>25</v>
      </c>
      <c r="C32" s="1" t="s">
        <v>81</v>
      </c>
      <c r="D32" s="1" t="s">
        <v>27</v>
      </c>
      <c r="E32" s="1" t="s">
        <v>197</v>
      </c>
      <c r="F32" s="1" t="s">
        <v>213</v>
      </c>
      <c r="G32" s="1" t="s">
        <v>214</v>
      </c>
      <c r="H32" s="1" t="s">
        <v>225</v>
      </c>
      <c r="I32" s="1" t="s">
        <v>168</v>
      </c>
      <c r="J32" s="1" t="s">
        <v>200</v>
      </c>
      <c r="K32" s="1" t="s">
        <v>34</v>
      </c>
      <c r="L32" s="1" t="s">
        <v>83</v>
      </c>
      <c r="M32" s="1" t="s">
        <v>84</v>
      </c>
      <c r="N32" s="1" t="s">
        <v>226</v>
      </c>
      <c r="O32" s="1" t="s">
        <v>38</v>
      </c>
      <c r="P32" s="1" t="s">
        <v>39</v>
      </c>
      <c r="Q32" s="1" t="s">
        <v>40</v>
      </c>
      <c r="R32" s="1" t="s">
        <v>83</v>
      </c>
      <c r="S32" s="1" t="s">
        <v>227</v>
      </c>
      <c r="T32" s="1" t="s">
        <v>168</v>
      </c>
      <c r="U32" s="1" t="s">
        <v>42</v>
      </c>
      <c r="V32" s="1" t="s">
        <v>79</v>
      </c>
      <c r="W32" s="1" t="s">
        <v>228</v>
      </c>
      <c r="X32" s="1" t="s">
        <v>45</v>
      </c>
      <c r="Z32" s="1">
        <f t="shared" si="0"/>
        <v>496</v>
      </c>
    </row>
    <row r="33" s="1" customFormat="1" ht="12.75" spans="1:26">
      <c r="A33" s="1" t="s">
        <v>24</v>
      </c>
      <c r="B33" s="1" t="s">
        <v>25</v>
      </c>
      <c r="C33" s="1" t="s">
        <v>97</v>
      </c>
      <c r="D33" s="1" t="s">
        <v>69</v>
      </c>
      <c r="E33" s="1" t="s">
        <v>229</v>
      </c>
      <c r="F33" s="1" t="s">
        <v>230</v>
      </c>
      <c r="G33" s="1" t="s">
        <v>231</v>
      </c>
      <c r="H33" s="1" t="s">
        <v>232</v>
      </c>
      <c r="I33" s="1" t="s">
        <v>233</v>
      </c>
      <c r="J33" s="1" t="s">
        <v>234</v>
      </c>
      <c r="K33" s="1" t="s">
        <v>34</v>
      </c>
      <c r="L33" s="1" t="s">
        <v>35</v>
      </c>
      <c r="M33" s="1" t="s">
        <v>103</v>
      </c>
      <c r="N33" s="1" t="s">
        <v>235</v>
      </c>
      <c r="O33" s="1" t="s">
        <v>38</v>
      </c>
      <c r="P33" s="1" t="s">
        <v>39</v>
      </c>
      <c r="Q33" s="1" t="s">
        <v>40</v>
      </c>
      <c r="R33" s="1" t="s">
        <v>35</v>
      </c>
      <c r="S33" s="1" t="s">
        <v>236</v>
      </c>
      <c r="T33" s="1" t="s">
        <v>237</v>
      </c>
      <c r="U33" s="1" t="s">
        <v>42</v>
      </c>
      <c r="V33" s="1" t="s">
        <v>106</v>
      </c>
      <c r="W33" s="1" t="s">
        <v>238</v>
      </c>
      <c r="X33" s="1" t="s">
        <v>45</v>
      </c>
      <c r="Z33" s="1">
        <f t="shared" si="0"/>
        <v>384</v>
      </c>
    </row>
    <row r="34" s="1" customFormat="1" ht="12.75" spans="1:26">
      <c r="A34" s="1" t="s">
        <v>24</v>
      </c>
      <c r="B34" s="1" t="s">
        <v>25</v>
      </c>
      <c r="C34" s="1" t="s">
        <v>26</v>
      </c>
      <c r="D34" s="1" t="s">
        <v>82</v>
      </c>
      <c r="E34" s="1" t="s">
        <v>229</v>
      </c>
      <c r="F34" s="1" t="s">
        <v>230</v>
      </c>
      <c r="G34" s="1" t="s">
        <v>231</v>
      </c>
      <c r="H34" s="1" t="s">
        <v>232</v>
      </c>
      <c r="I34" s="1" t="s">
        <v>233</v>
      </c>
      <c r="J34" s="1" t="s">
        <v>234</v>
      </c>
      <c r="K34" s="1" t="s">
        <v>34</v>
      </c>
      <c r="L34" s="1" t="s">
        <v>35</v>
      </c>
      <c r="M34" s="1" t="s">
        <v>103</v>
      </c>
      <c r="N34" s="1" t="s">
        <v>235</v>
      </c>
      <c r="O34" s="1" t="s">
        <v>38</v>
      </c>
      <c r="P34" s="1" t="s">
        <v>39</v>
      </c>
      <c r="Q34" s="1" t="s">
        <v>40</v>
      </c>
      <c r="R34" s="1" t="s">
        <v>35</v>
      </c>
      <c r="S34" s="1" t="s">
        <v>236</v>
      </c>
      <c r="T34" s="1" t="s">
        <v>237</v>
      </c>
      <c r="U34" s="1" t="s">
        <v>42</v>
      </c>
      <c r="V34" s="1" t="s">
        <v>106</v>
      </c>
      <c r="W34" s="1" t="s">
        <v>238</v>
      </c>
      <c r="X34" s="1" t="s">
        <v>45</v>
      </c>
      <c r="Z34" s="1">
        <f t="shared" si="0"/>
        <v>384</v>
      </c>
    </row>
    <row r="35" spans="1:26">
      <c r="Z35">
        <f>SUM(Z2:Z34)</f>
        <v>19108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wangjian</dc:creator>
  <cp:lastModifiedBy>李华东</cp:lastModifiedBy>
  <dcterms:created xsi:type="dcterms:W3CDTF">2025-12-01T08:56:32Z</dcterms:created>
  <dcterms:modified xsi:type="dcterms:W3CDTF">2025-12-01T09:18:41Z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6CDFE4A95C884C05996C986E23994E41_11</vt:lpwstr>
  </property>
  <property fmtid="{D5CDD505-2E9C-101B-9397-08002B2CF9AE}" pid="3" name="KSOProductBuildVer">
    <vt:lpwstr>2052-12.1.0.23542</vt:lpwstr>
  </property>
</Properties>
</file>